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GAP Payroll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<sst xmlns="http://schemas.openxmlformats.org/spreadsheetml/2006/main" count="72" uniqueCount="68">
  <si>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GAP</t>
  </si>
  <si>
    <t>MICHIGAN AVE-CHICAGO</t>
  </si>
  <si>
    <t>555 N MICHIGAN AVE</t>
  </si>
  <si>
    <t>CHICAGO, IL 60611</t>
  </si>
  <si>
    <t>HOURLY WORKERS' PAYROLL REGISTER</t>
  </si>
  <si>
    <t>Pay date Friday, September 8, 2006</t>
  </si>
  <si>
    <t>EMPLOYEE</t>
  </si>
  <si>
    <t>NUMBER</t>
  </si>
  <si>
    <t>LAST</t>
  </si>
  <si>
    <t>NAME</t>
  </si>
  <si>
    <t>FIRST</t>
  </si>
  <si>
    <t xml:space="preserve">HOURS 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</si>
  <si>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</si>
  <si>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</si>
  <si>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</si>
  <si>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</si>
  <si>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</si>
  <si>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</si>
  <si>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</si>
  <si>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</si>
  <si>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</si>
  <si>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</si>
  <si>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</si>
  <si>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</si>
  <si>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</si>
  <si>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Bernadin</t>
  </si>
  <si>
    <t>Caruso</t>
  </si>
  <si>
    <t>Collington</t>
  </si>
  <si>
    <t>Estarada</t>
  </si>
  <si>
    <t>Grant</t>
  </si>
  <si>
    <t>Jiang</t>
  </si>
  <si>
    <t>Karaday</t>
  </si>
  <si>
    <t>Leja</t>
  </si>
  <si>
    <t>Liao</t>
  </si>
  <si>
    <t>Lin</t>
  </si>
  <si>
    <t>Lucero</t>
  </si>
  <si>
    <t>Manakhimov</t>
  </si>
  <si>
    <t>Mandley</t>
  </si>
  <si>
    <t>Milnes</t>
  </si>
  <si>
    <t>Rodriguez</t>
  </si>
  <si>
    <t>Silvera</t>
  </si>
  <si>
    <t>Sobolewska</t>
  </si>
  <si>
    <t>Vasilyeva</t>
  </si>
  <si>
    <t>Wan</t>
  </si>
  <si>
    <t>Wang</t>
  </si>
  <si>
    <t>Ivana</t>
  </si>
  <si>
    <t>Valarie</t>
  </si>
  <si>
    <t>Carmen</t>
  </si>
  <si>
    <t>Yana</t>
  </si>
  <si>
    <t>Gaston</t>
  </si>
  <si>
    <t>Shun Yi</t>
  </si>
  <si>
    <t>Steffen</t>
  </si>
  <si>
    <t>Cynthia</t>
  </si>
  <si>
    <t>Xuyang</t>
  </si>
  <si>
    <t>Miao Yun</t>
  </si>
  <si>
    <t>Jason</t>
  </si>
  <si>
    <t>llya</t>
  </si>
  <si>
    <t>Kayle</t>
  </si>
  <si>
    <t>Fatin</t>
  </si>
  <si>
    <t>Sylvia</t>
  </si>
  <si>
    <t>Yelena</t>
  </si>
  <si>
    <t>Ashley</t>
  </si>
  <si>
    <t>Joanna</t>
  </si>
  <si>
    <t>John</t>
  </si>
  <si>
    <t>Shirley</t>
  </si>
  <si>
    <t>Chua</t>
  </si>
  <si>
    <t>Period 7</t>
  </si>
  <si>
    <t>Matt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</si>
</sst>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color indexed="60"/>
      <name val="Arial Narrow"/>
      <family val="2"/>
    </font>
    <font>
      <b/>
      <sz val="13"/>
      <color indexed="60"/>
      <name val="Arial Narrow"/>
      <family val="2"/>
    </font>
    <font>
      <u val="single"/>
      <sz val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5" tint="-0.24997000396251678"/>
      <name val="Arial Narrow"/>
      <family val="2"/>
    </font>
    <font>
      <b/>
      <sz val="13"/>
      <color theme="5" tint="-0.2499700039625167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3" width="12.7109375" style="0" customWidth="1"/>
    <col min="4" max="5" width="10.7109375" style="0" customWidth="1"/>
    <col min="6" max="12" width="11.7109375" style="0" customWidth="1"/>
  </cols>
  <sheetData>
    <row r="1" spans="1:12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7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7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7.2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</row>
    <row r="6" spans="1:12" ht="17.25">
      <c r="A6" s="2" t="s">
        <v>4</v>
      </c>
      <c r="B6" s="3"/>
      <c r="C6" s="3"/>
      <c r="D6" s="4"/>
      <c r="E6" s="5"/>
      <c r="F6" s="6" t="s">
        <v>67</v>
      </c>
      <c r="G6" s="6" t="s">
        <v>65</v>
      </c>
      <c r="H6" s="6" t="s">
        <v>66</v>
      </c>
      <c r="I6" s="6"/>
      <c r="J6" s="4"/>
      <c r="K6" s="4"/>
      <c r="L6" s="4"/>
    </row>
    <row r="7" spans="1:12" ht="17.25">
      <c r="A7" s="3" t="s">
        <v>5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17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</row>
    <row r="9" spans="1:12" ht="17.25">
      <c r="A9" s="2" t="s">
        <v>6</v>
      </c>
      <c r="B9" s="2" t="s">
        <v>8</v>
      </c>
      <c r="C9" s="2" t="s">
        <v>10</v>
      </c>
      <c r="D9" s="7" t="s">
        <v>11</v>
      </c>
      <c r="E9" s="7" t="s">
        <v>13</v>
      </c>
      <c r="F9" s="8" t="s">
        <v>15</v>
      </c>
      <c r="G9" s="8" t="s">
        <v>17</v>
      </c>
      <c r="H9" s="8" t="s">
        <v>19</v>
      </c>
      <c r="I9" s="8" t="s">
        <v>21</v>
      </c>
      <c r="J9" s="8" t="s">
        <v>22</v>
      </c>
      <c r="K9" s="8"/>
      <c r="L9" s="8" t="s">
        <v>24</v>
      </c>
    </row>
    <row r="10" spans="1:12" ht="17.25">
      <c r="A10" s="9" t="s">
        <v>7</v>
      </c>
      <c r="B10" s="9" t="s">
        <v>9</v>
      </c>
      <c r="C10" s="9" t="s">
        <v>9</v>
      </c>
      <c r="D10" s="10" t="s">
        <v>12</v>
      </c>
      <c r="E10" s="10" t="s">
        <v>14</v>
      </c>
      <c r="F10" s="11" t="s">
        <v>16</v>
      </c>
      <c r="G10" s="11" t="s">
        <v>18</v>
      </c>
      <c r="H10" s="11" t="s">
        <v>20</v>
      </c>
      <c r="I10" s="11" t="s">
        <v>18</v>
      </c>
      <c r="J10" s="11" t="s">
        <v>18</v>
      </c>
      <c r="K10" s="11" t="s">
        <v>23</v>
      </c>
      <c r="L10" s="11" t="s">
        <v>16</v>
      </c>
    </row>
    <row r="11" spans="1:12" ht="17.25">
      <c r="A11" s="3"/>
      <c r="B11" s="3"/>
      <c r="C11" s="3"/>
      <c r="D11" s="12"/>
      <c r="E11" s="12"/>
      <c r="F11" s="4"/>
      <c r="G11" s="4"/>
      <c r="H11" s="4"/>
      <c r="I11" s="4"/>
      <c r="J11" s="4"/>
      <c r="K11" s="4"/>
      <c r="L11" s="4"/>
    </row>
    <row r="12" spans="1:12" ht="17.25">
      <c r="A12" s="3">
        <v>173618</v>
      </c>
      <c r="B12" s="3" t="s">
        <v>25</v>
      </c>
      <c r="C12" s="3" t="s">
        <v>45</v>
      </c>
      <c r="D12" s="12">
        <v>35</v>
      </c>
      <c r="E12" s="13">
        <v>13.25</v>
      </c>
      <c r="F12" s="14">
        <f>(D12*E12)</f>
        <v>463.75</v>
      </c>
      <c r="G12" s="14">
        <f>F12*15%</f>
        <v>69.5625</v>
      </c>
      <c r="H12" s="14">
        <f>F12*6.2%</f>
        <v>28.7525</v>
      </c>
      <c r="I12" s="14">
        <f>F12*1.45%</f>
        <v>6.724374999999999</v>
      </c>
      <c r="J12" s="14">
        <f>F12*4%</f>
        <v>18.55</v>
      </c>
      <c r="K12" s="14">
        <f>F12*3%</f>
        <v>13.9125</v>
      </c>
      <c r="L12" s="14">
        <f>F12-G12-H12-I12-J12-K12</f>
        <v>326.24812499999996</v>
      </c>
    </row>
    <row r="13" spans="1:12" ht="17.25">
      <c r="A13" s="3">
        <v>357168</v>
      </c>
      <c r="B13" s="3" t="s">
        <v>26</v>
      </c>
      <c r="C13" s="3" t="s">
        <v>46</v>
      </c>
      <c r="D13" s="12">
        <v>37</v>
      </c>
      <c r="E13" s="13">
        <v>12.25</v>
      </c>
      <c r="F13" s="14">
        <f aca="true" t="shared" si="0" ref="F13:F31">(D13*E13)</f>
        <v>453.25</v>
      </c>
      <c r="G13" s="14">
        <f aca="true" t="shared" si="1" ref="G13:G31">F13*15%</f>
        <v>67.9875</v>
      </c>
      <c r="H13" s="14">
        <f aca="true" t="shared" si="2" ref="H13:H31">F13*6.2%</f>
        <v>28.1015</v>
      </c>
      <c r="I13" s="14">
        <f aca="true" t="shared" si="3" ref="I13:I31">F13*1.45%</f>
        <v>6.572125</v>
      </c>
      <c r="J13" s="14">
        <f aca="true" t="shared" si="4" ref="J13:J31">F13*4%</f>
        <v>18.13</v>
      </c>
      <c r="K13" s="14">
        <f aca="true" t="shared" si="5" ref="K13:K31">F13*3%</f>
        <v>13.5975</v>
      </c>
      <c r="L13" s="14">
        <f aca="true" t="shared" si="6" ref="L13:L31">F13-G13-H13-I13-J13-K13</f>
        <v>318.861375</v>
      </c>
    </row>
    <row r="14" spans="1:12" ht="17.25">
      <c r="A14" s="3">
        <v>715371</v>
      </c>
      <c r="B14" s="3" t="s">
        <v>27</v>
      </c>
      <c r="C14" s="3" t="s">
        <v>47</v>
      </c>
      <c r="D14" s="12">
        <v>40</v>
      </c>
      <c r="E14" s="13">
        <v>11.5</v>
      </c>
      <c r="F14" s="14">
        <f t="shared" si="0"/>
        <v>460</v>
      </c>
      <c r="G14" s="14">
        <f t="shared" si="1"/>
        <v>69</v>
      </c>
      <c r="H14" s="14">
        <f t="shared" si="2"/>
        <v>28.52</v>
      </c>
      <c r="I14" s="14">
        <f t="shared" si="3"/>
        <v>6.67</v>
      </c>
      <c r="J14" s="14">
        <f t="shared" si="4"/>
        <v>18.400000000000002</v>
      </c>
      <c r="K14" s="14">
        <f t="shared" si="5"/>
        <v>13.799999999999999</v>
      </c>
      <c r="L14" s="14">
        <f t="shared" si="6"/>
        <v>323.61</v>
      </c>
    </row>
    <row r="15" spans="1:12" ht="17.25">
      <c r="A15" s="3">
        <v>975587</v>
      </c>
      <c r="B15" s="3" t="s">
        <v>28</v>
      </c>
      <c r="C15" s="3" t="s">
        <v>48</v>
      </c>
      <c r="D15" s="12">
        <v>33</v>
      </c>
      <c r="E15" s="13">
        <v>10.5</v>
      </c>
      <c r="F15" s="14">
        <f t="shared" si="0"/>
        <v>346.5</v>
      </c>
      <c r="G15" s="14">
        <f t="shared" si="1"/>
        <v>51.975</v>
      </c>
      <c r="H15" s="14">
        <f t="shared" si="2"/>
        <v>21.483</v>
      </c>
      <c r="I15" s="14">
        <f t="shared" si="3"/>
        <v>5.024249999999999</v>
      </c>
      <c r="J15" s="14">
        <f t="shared" si="4"/>
        <v>13.86</v>
      </c>
      <c r="K15" s="14">
        <f t="shared" si="5"/>
        <v>10.395</v>
      </c>
      <c r="L15" s="14">
        <f t="shared" si="6"/>
        <v>243.76274999999995</v>
      </c>
    </row>
    <row r="16" spans="1:12" ht="17.25">
      <c r="A16" s="3">
        <v>952779</v>
      </c>
      <c r="B16" s="3" t="s">
        <v>29</v>
      </c>
      <c r="C16" s="3" t="s">
        <v>49</v>
      </c>
      <c r="D16" s="12">
        <v>28</v>
      </c>
      <c r="E16" s="13">
        <v>10.25</v>
      </c>
      <c r="F16" s="14">
        <f t="shared" si="0"/>
        <v>287</v>
      </c>
      <c r="G16" s="14">
        <f t="shared" si="1"/>
        <v>43.05</v>
      </c>
      <c r="H16" s="14">
        <f t="shared" si="2"/>
        <v>17.794</v>
      </c>
      <c r="I16" s="14">
        <f t="shared" si="3"/>
        <v>4.161499999999999</v>
      </c>
      <c r="J16" s="14">
        <f t="shared" si="4"/>
        <v>11.48</v>
      </c>
      <c r="K16" s="14">
        <f t="shared" si="5"/>
        <v>8.61</v>
      </c>
      <c r="L16" s="14">
        <f t="shared" si="6"/>
        <v>201.90449999999998</v>
      </c>
    </row>
    <row r="17" spans="1:12" ht="17.25">
      <c r="A17" s="3">
        <v>990736</v>
      </c>
      <c r="B17" s="3" t="s">
        <v>30</v>
      </c>
      <c r="C17" s="3" t="s">
        <v>50</v>
      </c>
      <c r="D17" s="12">
        <v>32</v>
      </c>
      <c r="E17" s="13">
        <v>11.75</v>
      </c>
      <c r="F17" s="14">
        <f t="shared" si="0"/>
        <v>376</v>
      </c>
      <c r="G17" s="14">
        <f t="shared" si="1"/>
        <v>56.4</v>
      </c>
      <c r="H17" s="14">
        <f t="shared" si="2"/>
        <v>23.312</v>
      </c>
      <c r="I17" s="14">
        <f t="shared" si="3"/>
        <v>5.452</v>
      </c>
      <c r="J17" s="14">
        <f t="shared" si="4"/>
        <v>15.040000000000001</v>
      </c>
      <c r="K17" s="14">
        <f t="shared" si="5"/>
        <v>11.28</v>
      </c>
      <c r="L17" s="14">
        <f t="shared" si="6"/>
        <v>264.516</v>
      </c>
    </row>
    <row r="18" spans="1:12" ht="17.25">
      <c r="A18" s="3">
        <v>469051</v>
      </c>
      <c r="B18" s="3" t="s">
        <v>31</v>
      </c>
      <c r="C18" s="3" t="s">
        <v>51</v>
      </c>
      <c r="D18" s="12">
        <v>36</v>
      </c>
      <c r="E18" s="13">
        <v>13</v>
      </c>
      <c r="F18" s="14">
        <f t="shared" si="0"/>
        <v>468</v>
      </c>
      <c r="G18" s="14">
        <f t="shared" si="1"/>
        <v>70.2</v>
      </c>
      <c r="H18" s="14">
        <f t="shared" si="2"/>
        <v>29.016</v>
      </c>
      <c r="I18" s="14">
        <f t="shared" si="3"/>
        <v>6.786</v>
      </c>
      <c r="J18" s="14">
        <f t="shared" si="4"/>
        <v>18.72</v>
      </c>
      <c r="K18" s="14">
        <f t="shared" si="5"/>
        <v>14.04</v>
      </c>
      <c r="L18" s="14">
        <f t="shared" si="6"/>
        <v>329.238</v>
      </c>
    </row>
    <row r="19" spans="1:12" ht="17.25">
      <c r="A19" s="3">
        <v>633771</v>
      </c>
      <c r="B19" s="3" t="s">
        <v>32</v>
      </c>
      <c r="C19" s="3" t="s">
        <v>52</v>
      </c>
      <c r="D19" s="12">
        <v>34</v>
      </c>
      <c r="E19" s="13">
        <v>11.75</v>
      </c>
      <c r="F19" s="14">
        <f t="shared" si="0"/>
        <v>399.5</v>
      </c>
      <c r="G19" s="14">
        <f t="shared" si="1"/>
        <v>59.925</v>
      </c>
      <c r="H19" s="14">
        <f t="shared" si="2"/>
        <v>24.769</v>
      </c>
      <c r="I19" s="14">
        <f t="shared" si="3"/>
        <v>5.79275</v>
      </c>
      <c r="J19" s="14">
        <f t="shared" si="4"/>
        <v>15.98</v>
      </c>
      <c r="K19" s="14">
        <f t="shared" si="5"/>
        <v>11.985</v>
      </c>
      <c r="L19" s="14">
        <f t="shared" si="6"/>
        <v>281.04824999999994</v>
      </c>
    </row>
    <row r="20" spans="1:12" ht="17.25">
      <c r="A20" s="3">
        <v>107686</v>
      </c>
      <c r="B20" s="3" t="s">
        <v>33</v>
      </c>
      <c r="C20" s="3" t="s">
        <v>53</v>
      </c>
      <c r="D20" s="12">
        <v>33</v>
      </c>
      <c r="E20" s="13">
        <v>11.5</v>
      </c>
      <c r="F20" s="14">
        <f t="shared" si="0"/>
        <v>379.5</v>
      </c>
      <c r="G20" s="14">
        <f t="shared" si="1"/>
        <v>56.925</v>
      </c>
      <c r="H20" s="14">
        <f t="shared" si="2"/>
        <v>23.529</v>
      </c>
      <c r="I20" s="14">
        <f t="shared" si="3"/>
        <v>5.50275</v>
      </c>
      <c r="J20" s="14">
        <f t="shared" si="4"/>
        <v>15.18</v>
      </c>
      <c r="K20" s="14">
        <f t="shared" si="5"/>
        <v>11.385</v>
      </c>
      <c r="L20" s="14">
        <f t="shared" si="6"/>
        <v>266.97825</v>
      </c>
    </row>
    <row r="21" spans="1:12" ht="17.25">
      <c r="A21" s="3">
        <v>826556</v>
      </c>
      <c r="B21" s="3" t="s">
        <v>34</v>
      </c>
      <c r="C21" s="3" t="s">
        <v>54</v>
      </c>
      <c r="D21" s="12">
        <v>24</v>
      </c>
      <c r="E21" s="13">
        <v>10.75</v>
      </c>
      <c r="F21" s="14">
        <f t="shared" si="0"/>
        <v>258</v>
      </c>
      <c r="G21" s="14">
        <f t="shared" si="1"/>
        <v>38.699999999999996</v>
      </c>
      <c r="H21" s="14">
        <f t="shared" si="2"/>
        <v>15.996</v>
      </c>
      <c r="I21" s="14">
        <f t="shared" si="3"/>
        <v>3.7409999999999997</v>
      </c>
      <c r="J21" s="14">
        <f t="shared" si="4"/>
        <v>10.32</v>
      </c>
      <c r="K21" s="14">
        <f t="shared" si="5"/>
        <v>7.739999999999999</v>
      </c>
      <c r="L21" s="14">
        <f t="shared" si="6"/>
        <v>181.503</v>
      </c>
    </row>
    <row r="22" spans="1:12" ht="17.25">
      <c r="A22" s="3">
        <v>973830</v>
      </c>
      <c r="B22" s="3" t="s">
        <v>35</v>
      </c>
      <c r="C22" s="3" t="s">
        <v>55</v>
      </c>
      <c r="D22" s="12">
        <v>40</v>
      </c>
      <c r="E22" s="13">
        <v>12.75</v>
      </c>
      <c r="F22" s="14">
        <f t="shared" si="0"/>
        <v>510</v>
      </c>
      <c r="G22" s="14">
        <f t="shared" si="1"/>
        <v>76.5</v>
      </c>
      <c r="H22" s="14">
        <f t="shared" si="2"/>
        <v>31.62</v>
      </c>
      <c r="I22" s="14">
        <f t="shared" si="3"/>
        <v>7.395</v>
      </c>
      <c r="J22" s="14">
        <f t="shared" si="4"/>
        <v>20.400000000000002</v>
      </c>
      <c r="K22" s="14">
        <f t="shared" si="5"/>
        <v>15.299999999999999</v>
      </c>
      <c r="L22" s="14">
        <f t="shared" si="6"/>
        <v>358.785</v>
      </c>
    </row>
    <row r="23" spans="1:12" ht="17.25">
      <c r="A23" s="3">
        <v>101002</v>
      </c>
      <c r="B23" s="3" t="s">
        <v>36</v>
      </c>
      <c r="C23" s="3" t="s">
        <v>56</v>
      </c>
      <c r="D23" s="12">
        <v>30</v>
      </c>
      <c r="E23" s="13">
        <v>11.75</v>
      </c>
      <c r="F23" s="14">
        <f t="shared" si="0"/>
        <v>352.5</v>
      </c>
      <c r="G23" s="14">
        <f t="shared" si="1"/>
        <v>52.875</v>
      </c>
      <c r="H23" s="14">
        <f t="shared" si="2"/>
        <v>21.855</v>
      </c>
      <c r="I23" s="14">
        <f t="shared" si="3"/>
        <v>5.11125</v>
      </c>
      <c r="J23" s="14">
        <f t="shared" si="4"/>
        <v>14.1</v>
      </c>
      <c r="K23" s="14">
        <f t="shared" si="5"/>
        <v>10.575</v>
      </c>
      <c r="L23" s="14">
        <f t="shared" si="6"/>
        <v>247.98375</v>
      </c>
    </row>
    <row r="24" spans="1:12" ht="17.25">
      <c r="A24" s="3">
        <v>172289</v>
      </c>
      <c r="B24" s="3" t="s">
        <v>37</v>
      </c>
      <c r="C24" s="3" t="s">
        <v>57</v>
      </c>
      <c r="D24" s="12">
        <v>28</v>
      </c>
      <c r="E24" s="13">
        <v>12.25</v>
      </c>
      <c r="F24" s="14">
        <f t="shared" si="0"/>
        <v>343</v>
      </c>
      <c r="G24" s="14">
        <f t="shared" si="1"/>
        <v>51.449999999999996</v>
      </c>
      <c r="H24" s="14">
        <f t="shared" si="2"/>
        <v>21.266</v>
      </c>
      <c r="I24" s="14">
        <f t="shared" si="3"/>
        <v>4.9735</v>
      </c>
      <c r="J24" s="14">
        <f t="shared" si="4"/>
        <v>13.72</v>
      </c>
      <c r="K24" s="14">
        <f t="shared" si="5"/>
        <v>10.29</v>
      </c>
      <c r="L24" s="14">
        <f t="shared" si="6"/>
        <v>241.3005</v>
      </c>
    </row>
    <row r="25" spans="1:12" ht="17.25">
      <c r="A25" s="3">
        <v>131161</v>
      </c>
      <c r="B25" s="3" t="s">
        <v>38</v>
      </c>
      <c r="C25" s="3" t="s">
        <v>58</v>
      </c>
      <c r="D25" s="12">
        <v>32</v>
      </c>
      <c r="E25" s="13">
        <v>12.25</v>
      </c>
      <c r="F25" s="14">
        <f t="shared" si="0"/>
        <v>392</v>
      </c>
      <c r="G25" s="14">
        <f t="shared" si="1"/>
        <v>58.8</v>
      </c>
      <c r="H25" s="14">
        <f t="shared" si="2"/>
        <v>24.304</v>
      </c>
      <c r="I25" s="14">
        <f t="shared" si="3"/>
        <v>5.683999999999999</v>
      </c>
      <c r="J25" s="14">
        <f t="shared" si="4"/>
        <v>15.68</v>
      </c>
      <c r="K25" s="14">
        <f t="shared" si="5"/>
        <v>11.76</v>
      </c>
      <c r="L25" s="14">
        <f t="shared" si="6"/>
        <v>275.772</v>
      </c>
    </row>
    <row r="26" spans="1:12" ht="17.25">
      <c r="A26" s="3">
        <v>918415</v>
      </c>
      <c r="B26" s="3" t="s">
        <v>39</v>
      </c>
      <c r="C26" s="3" t="s">
        <v>59</v>
      </c>
      <c r="D26" s="12">
        <v>31</v>
      </c>
      <c r="E26" s="13">
        <v>12.75</v>
      </c>
      <c r="F26" s="14">
        <f t="shared" si="0"/>
        <v>395.25</v>
      </c>
      <c r="G26" s="14">
        <f t="shared" si="1"/>
        <v>59.287499999999994</v>
      </c>
      <c r="H26" s="14">
        <f t="shared" si="2"/>
        <v>24.5055</v>
      </c>
      <c r="I26" s="14">
        <f t="shared" si="3"/>
        <v>5.731125</v>
      </c>
      <c r="J26" s="14">
        <f t="shared" si="4"/>
        <v>15.81</v>
      </c>
      <c r="K26" s="14">
        <f t="shared" si="5"/>
        <v>11.8575</v>
      </c>
      <c r="L26" s="14">
        <f t="shared" si="6"/>
        <v>278.05837499999996</v>
      </c>
    </row>
    <row r="27" spans="1:12" ht="17.25">
      <c r="A27" s="3">
        <v>966894</v>
      </c>
      <c r="B27" s="3" t="s">
        <v>40</v>
      </c>
      <c r="C27" s="3" t="s">
        <v>60</v>
      </c>
      <c r="D27" s="12">
        <v>36</v>
      </c>
      <c r="E27" s="13">
        <v>12</v>
      </c>
      <c r="F27" s="14">
        <f t="shared" si="0"/>
        <v>432</v>
      </c>
      <c r="G27" s="14">
        <f t="shared" si="1"/>
        <v>64.8</v>
      </c>
      <c r="H27" s="14">
        <f t="shared" si="2"/>
        <v>26.784</v>
      </c>
      <c r="I27" s="14">
        <f t="shared" si="3"/>
        <v>6.263999999999999</v>
      </c>
      <c r="J27" s="14">
        <f t="shared" si="4"/>
        <v>17.28</v>
      </c>
      <c r="K27" s="14">
        <f t="shared" si="5"/>
        <v>12.959999999999999</v>
      </c>
      <c r="L27" s="14">
        <f t="shared" si="6"/>
        <v>303.912</v>
      </c>
    </row>
    <row r="28" spans="1:12" ht="17.25">
      <c r="A28" s="3">
        <v>877827</v>
      </c>
      <c r="B28" s="3" t="s">
        <v>41</v>
      </c>
      <c r="C28" s="3" t="s">
        <v>61</v>
      </c>
      <c r="D28" s="12">
        <v>40</v>
      </c>
      <c r="E28" s="13">
        <v>12.5</v>
      </c>
      <c r="F28" s="14">
        <f t="shared" si="0"/>
        <v>500</v>
      </c>
      <c r="G28" s="14">
        <f t="shared" si="1"/>
        <v>75</v>
      </c>
      <c r="H28" s="14">
        <f t="shared" si="2"/>
        <v>31</v>
      </c>
      <c r="I28" s="14">
        <f t="shared" si="3"/>
        <v>7.249999999999999</v>
      </c>
      <c r="J28" s="14">
        <f t="shared" si="4"/>
        <v>20</v>
      </c>
      <c r="K28" s="14">
        <f t="shared" si="5"/>
        <v>15</v>
      </c>
      <c r="L28" s="14">
        <f t="shared" si="6"/>
        <v>351.75</v>
      </c>
    </row>
    <row r="29" spans="1:12" ht="17.25">
      <c r="A29" s="3">
        <v>872336</v>
      </c>
      <c r="B29" s="3" t="s">
        <v>42</v>
      </c>
      <c r="C29" s="3" t="s">
        <v>62</v>
      </c>
      <c r="D29" s="12">
        <v>34</v>
      </c>
      <c r="E29" s="13">
        <v>10.25</v>
      </c>
      <c r="F29" s="14">
        <f t="shared" si="0"/>
        <v>348.5</v>
      </c>
      <c r="G29" s="14">
        <f t="shared" si="1"/>
        <v>52.275</v>
      </c>
      <c r="H29" s="14">
        <f t="shared" si="2"/>
        <v>21.607</v>
      </c>
      <c r="I29" s="14">
        <f t="shared" si="3"/>
        <v>5.053249999999999</v>
      </c>
      <c r="J29" s="14">
        <f t="shared" si="4"/>
        <v>13.94</v>
      </c>
      <c r="K29" s="14">
        <f t="shared" si="5"/>
        <v>10.455</v>
      </c>
      <c r="L29" s="14">
        <f t="shared" si="6"/>
        <v>245.16975000000005</v>
      </c>
    </row>
    <row r="30" spans="1:12" ht="17.25">
      <c r="A30" s="3">
        <v>525338</v>
      </c>
      <c r="B30" s="3" t="s">
        <v>43</v>
      </c>
      <c r="C30" s="3" t="s">
        <v>63</v>
      </c>
      <c r="D30" s="12">
        <v>26</v>
      </c>
      <c r="E30" s="13">
        <v>11</v>
      </c>
      <c r="F30" s="14">
        <f t="shared" si="0"/>
        <v>286</v>
      </c>
      <c r="G30" s="14">
        <f t="shared" si="1"/>
        <v>42.9</v>
      </c>
      <c r="H30" s="14">
        <f t="shared" si="2"/>
        <v>17.732</v>
      </c>
      <c r="I30" s="14">
        <f t="shared" si="3"/>
        <v>4.146999999999999</v>
      </c>
      <c r="J30" s="14">
        <f t="shared" si="4"/>
        <v>11.44</v>
      </c>
      <c r="K30" s="14">
        <f t="shared" si="5"/>
        <v>8.58</v>
      </c>
      <c r="L30" s="14">
        <f t="shared" si="6"/>
        <v>201.201</v>
      </c>
    </row>
    <row r="31" spans="1:12" ht="17.25">
      <c r="A31" s="3">
        <v>429509</v>
      </c>
      <c r="B31" s="3" t="s">
        <v>44</v>
      </c>
      <c r="C31" s="3" t="s">
        <v>64</v>
      </c>
      <c r="D31" s="12">
        <v>35</v>
      </c>
      <c r="E31" s="13">
        <v>12.25</v>
      </c>
      <c r="F31" s="14">
        <f t="shared" si="0"/>
        <v>428.75</v>
      </c>
      <c r="G31" s="14">
        <f t="shared" si="1"/>
        <v>64.3125</v>
      </c>
      <c r="H31" s="14">
        <f t="shared" si="2"/>
        <v>26.5825</v>
      </c>
      <c r="I31" s="14">
        <f t="shared" si="3"/>
        <v>6.216875</v>
      </c>
      <c r="J31" s="14">
        <f t="shared" si="4"/>
        <v>17.150000000000002</v>
      </c>
      <c r="K31" s="14">
        <f t="shared" si="5"/>
        <v>12.862499999999999</v>
      </c>
      <c r="L31" s="14">
        <f t="shared" si="6"/>
        <v>301.625625</v>
      </c>
    </row>
    <row r="32" spans="4:5" ht="12.75">
      <c r="D32" s="1"/>
      <c r="E32" s="1"/>
    </row>
  </sheetData>
  <sheetProtection/>
  <mergeCells count="4">
    <mergeCell ref="A1:L1"/>
    <mergeCell ref="A2:L2"/>
    <mergeCell ref="A3:L3"/>
    <mergeCell ref="A4:L4"/>
  </mergeCells>
  <printOptions horizontalCentered="1" verticalCentered="1"/>
  <pageMargins left="0.25" right="0.25" top="1" bottom="1" header="0.5" footer="0.5"/>
  <pageSetup fitToHeight="1" fitToWidth="1" horizontalDpi="600" verticalDpi="600" orientation="landscape" scale="90" r:id="rId1"/>
  <headerFooter alignWithMargins="0">
    <oddHeader>&amp;LMatthew Chua&amp;CGAP Payroll&amp;RSeptember 29,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Chua</dc:creator>
  <cp:keywords/>
  <dc:description/>
  <cp:lastModifiedBy>Matthew Chua</cp:lastModifiedBy>
  <cp:lastPrinted>2015-09-29T20:26:41Z</cp:lastPrinted>
  <dcterms:created xsi:type="dcterms:W3CDTF">2008-09-19T18:54:15Z</dcterms:created>
  <dcterms:modified xsi:type="dcterms:W3CDTF">2015-09-29T20:27:59Z</dcterms:modified>
  <cp:category/>
  <cp:version/>
  <cp:contentType/>
  <cp:contentStatus/>
</cp:coreProperties>
</file>